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<sst xmlns="http://schemas.openxmlformats.org/spreadsheetml/2006/main" count="38" uniqueCount="36">
  <si>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</si>
  <si>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</si>
  <si>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</si>
  <si>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</si>
  <si>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</si>
  <si>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</si>
  <si>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</si>
  <si>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</si>
  <si>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</si>
  <si>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</si>
  <si>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</si>
  <si>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</si>
  <si>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</si>
  <si>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</si>
  <si>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</si>
  <si>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</si>
  <si>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</si>
  <si>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</si>
  <si>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</si>
  <si>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</si>
  <si>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</si>
  <si>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</si>
  <si>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</si>
  <si>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</si>
  <si>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</si>
  <si>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</si>
  <si>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</si>
  <si>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</si>
  <si>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</si>
  <si>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DIRECTOR EJECUTIVO</t>
  </si>
  <si>
    <t>DIRECTOR FINANCIERO</t>
  </si>
  <si>
    <t>JUNTA MUNICIPAL DE AGUA Y SANEAMIENTO DE JUÁREZ</t>
  </si>
  <si>
    <t>L.C. SERGIO NEVÁREZ RODRÍGUEZ</t>
  </si>
  <si>
    <t>C.P.C. MIGUEL GARCÍA SPÍNDOLA</t>
  </si>
  <si>
    <t>Bajo protesta de decir la verdad declaramos que los Estados financieros y sus notas, son razonablemente correctos y son responsabilidad del emisor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</si>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</sst>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[$-10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>
      <alignment horizontal="justify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11" xfId="0" applyFont="1" applyBorder="1"/>
    <xf numFmtId="164" fontId="9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165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65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64" fontId="8" fillId="0" borderId="5" xfId="1" applyNumberFormat="1" applyFont="1" applyFill="1" applyBorder="1" applyAlignment="1">
      <alignment horizontal="right" vertical="center" wrapText="1"/>
    </xf>
    <xf numFmtId="0" fontId="9" fillId="0" borderId="5" xfId="0" applyFont="1" applyBorder="1"/>
    <xf numFmtId="164" fontId="9" fillId="0" borderId="5" xfId="1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164" fontId="9" fillId="0" borderId="5" xfId="1" applyNumberFormat="1" applyFont="1" applyFill="1" applyBorder="1" applyAlignment="1" applyProtection="1">
      <alignment horizontal="right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4" xfId="0" applyFont="1" applyBorder="1"/>
    <xf numFmtId="0" fontId="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horizontal="left" vertical="center" wrapText="1" indent="2"/>
    </xf>
    <xf numFmtId="0" fontId="1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10" workbookViewId="0">
      <selection activeCell="F8" sqref="F8"/>
    </sheetView>
  </sheetViews>
  <sheetFormatPr baseColWidth="10" defaultColWidth="11.5703125" defaultRowHeight="12" x14ac:dyDescent="0.2"/>
  <cols>
    <col min="1" max="1" width="2.7109375" style="3" customWidth="1"/>
    <col min="2" max="2" width="41.28515625" style="3" customWidth="1"/>
    <col min="3" max="3" width="17" style="3" customWidth="1"/>
    <col min="4" max="4" width="19.5703125" style="3" customWidth="1"/>
    <col min="5" max="5" width="18.42578125" style="3" customWidth="1"/>
    <col min="6" max="6" width="16.7109375" style="3" customWidth="1"/>
    <col min="7" max="7" width="17" style="3" customWidth="1"/>
    <col min="8" max="8" width="11.5703125" style="3"/>
    <col min="9" max="9" width="13.42578125" style="3" customWidth="1"/>
    <col min="10" max="10" width="13.7109375" style="3" customWidth="1"/>
    <col min="11" max="16384" width="11.5703125" style="3"/>
  </cols>
  <sheetData>
    <row r="1" spans="2:7" ht="12.75" thickBot="1" x14ac:dyDescent="0.25"/>
    <row r="2" spans="2:7" x14ac:dyDescent="0.2">
      <c r="B2" s="38" t="s">
        <v>31</v>
      </c>
      <c r="C2" s="39"/>
      <c r="D2" s="39"/>
      <c r="E2" s="39"/>
      <c r="F2" s="39"/>
      <c r="G2" s="40"/>
    </row>
    <row r="3" spans="2:7" x14ac:dyDescent="0.2">
      <c r="B3" s="41" t="s">
        <v>0</v>
      </c>
      <c r="C3" s="42"/>
      <c r="D3" s="42"/>
      <c r="E3" s="42"/>
      <c r="F3" s="42"/>
      <c r="G3" s="43"/>
    </row>
    <row r="4" spans="2:7" ht="12.75" thickBot="1" x14ac:dyDescent="0.25">
      <c r="B4" s="44" t="s">
        <v>35</v>
      </c>
      <c r="C4" s="45"/>
      <c r="D4" s="45"/>
      <c r="E4" s="45"/>
      <c r="F4" s="45"/>
      <c r="G4" s="46"/>
    </row>
    <row r="5" spans="2:7" ht="24" x14ac:dyDescent="0.2">
      <c r="B5" s="47" t="s">
        <v>1</v>
      </c>
      <c r="C5" s="2" t="s">
        <v>24</v>
      </c>
      <c r="D5" s="2" t="s">
        <v>28</v>
      </c>
      <c r="E5" s="2" t="s">
        <v>25</v>
      </c>
      <c r="F5" s="2" t="s">
        <v>26</v>
      </c>
      <c r="G5" s="2" t="s">
        <v>2</v>
      </c>
    </row>
    <row r="6" spans="2:7" ht="12.75" thickBot="1" x14ac:dyDescent="0.25">
      <c r="B6" s="48"/>
      <c r="C6" s="8">
        <v>1</v>
      </c>
      <c r="D6" s="8">
        <v>2</v>
      </c>
      <c r="E6" s="8">
        <v>3</v>
      </c>
      <c r="F6" s="1" t="s">
        <v>27</v>
      </c>
      <c r="G6" s="1" t="s">
        <v>3</v>
      </c>
    </row>
    <row r="7" spans="2:7" ht="11.25" customHeight="1" x14ac:dyDescent="0.2">
      <c r="B7" s="31"/>
      <c r="C7" s="28"/>
      <c r="D7" s="28"/>
      <c r="E7" s="28"/>
      <c r="F7" s="29"/>
      <c r="G7" s="30"/>
    </row>
    <row r="8" spans="2:7" ht="16.5" customHeight="1" x14ac:dyDescent="0.2">
      <c r="B8" s="32" t="s">
        <v>4</v>
      </c>
      <c r="C8" s="11">
        <f>SUM(C10,C19)</f>
        <v>8408395944.8999996</v>
      </c>
      <c r="D8" s="11">
        <f>SUM(D10,D19)</f>
        <v>51707803339.590004</v>
      </c>
      <c r="E8" s="11">
        <f>SUM(E10,E19)</f>
        <v>50787346874.319992</v>
      </c>
      <c r="F8" s="22">
        <f>C8+D8-E8</f>
        <v>9328852410.1700134</v>
      </c>
      <c r="G8" s="11">
        <f>F8-C8</f>
        <v>920456465.27001381</v>
      </c>
    </row>
    <row r="9" spans="2:7" ht="15" customHeight="1" x14ac:dyDescent="0.2">
      <c r="B9" s="31"/>
      <c r="C9" s="12"/>
      <c r="D9" s="12"/>
      <c r="E9" s="12"/>
      <c r="F9" s="23"/>
      <c r="G9" s="12"/>
    </row>
    <row r="10" spans="2:7" ht="12.75" x14ac:dyDescent="0.2">
      <c r="B10" s="33" t="s">
        <v>5</v>
      </c>
      <c r="C10" s="11">
        <f>SUM(C11:C17)</f>
        <v>1736601364.8000002</v>
      </c>
      <c r="D10" s="11">
        <f>SUM(D11:D17)</f>
        <v>49684153001.240005</v>
      </c>
      <c r="E10" s="11">
        <f>SUM(E11:E17)</f>
        <v>49584905067.369995</v>
      </c>
      <c r="F10" s="22">
        <f t="shared" ref="F10:F17" si="0">C10+D10-E10</f>
        <v>1835849298.6700134</v>
      </c>
      <c r="G10" s="11">
        <f t="shared" ref="G10:G17" si="1">F10-C10</f>
        <v>99247933.870013237</v>
      </c>
    </row>
    <row r="11" spans="2:7" ht="12.75" x14ac:dyDescent="0.2">
      <c r="B11" s="34" t="s">
        <v>6</v>
      </c>
      <c r="C11" s="9">
        <v>1306526326.4000001</v>
      </c>
      <c r="D11" s="18">
        <v>41603946056.480003</v>
      </c>
      <c r="E11" s="18">
        <v>41692606266.610001</v>
      </c>
      <c r="F11" s="27">
        <f t="shared" si="0"/>
        <v>1217866116.2700043</v>
      </c>
      <c r="G11" s="13">
        <f t="shared" si="1"/>
        <v>-88660210.129995823</v>
      </c>
    </row>
    <row r="12" spans="2:7" ht="12.75" x14ac:dyDescent="0.2">
      <c r="B12" s="34" t="s">
        <v>7</v>
      </c>
      <c r="C12" s="9">
        <v>160126608.47999999</v>
      </c>
      <c r="D12" s="18">
        <v>6702149486.9899998</v>
      </c>
      <c r="E12" s="18">
        <v>6595000623.0900002</v>
      </c>
      <c r="F12" s="27">
        <f t="shared" si="0"/>
        <v>267275472.37999916</v>
      </c>
      <c r="G12" s="13">
        <f t="shared" si="1"/>
        <v>107148863.89999917</v>
      </c>
    </row>
    <row r="13" spans="2:7" ht="12.75" x14ac:dyDescent="0.2">
      <c r="B13" s="34" t="s">
        <v>8</v>
      </c>
      <c r="C13" s="9">
        <v>58221678.75</v>
      </c>
      <c r="D13" s="18">
        <v>657439137.58000004</v>
      </c>
      <c r="E13" s="18">
        <v>583374312.91999996</v>
      </c>
      <c r="F13" s="27">
        <f t="shared" si="0"/>
        <v>132286503.41000009</v>
      </c>
      <c r="G13" s="13">
        <f t="shared" si="1"/>
        <v>74064824.660000086</v>
      </c>
    </row>
    <row r="14" spans="2:7" ht="12.75" x14ac:dyDescent="0.2">
      <c r="B14" s="34" t="s">
        <v>9</v>
      </c>
      <c r="C14" s="14">
        <v>0</v>
      </c>
      <c r="D14" s="18"/>
      <c r="E14" s="18"/>
      <c r="F14" s="27">
        <f>C14+D14-E14</f>
        <v>0</v>
      </c>
      <c r="G14" s="13">
        <f t="shared" si="1"/>
        <v>0</v>
      </c>
    </row>
    <row r="15" spans="2:7" ht="12.75" x14ac:dyDescent="0.2">
      <c r="B15" s="34" t="s">
        <v>10</v>
      </c>
      <c r="C15" s="9">
        <v>231020499.19</v>
      </c>
      <c r="D15" s="18">
        <v>710686134.17999995</v>
      </c>
      <c r="E15" s="18">
        <v>684484607.12</v>
      </c>
      <c r="F15" s="27">
        <f>C15+D15-E15</f>
        <v>257222026.24999988</v>
      </c>
      <c r="G15" s="13">
        <f t="shared" si="1"/>
        <v>26201527.059999883</v>
      </c>
    </row>
    <row r="16" spans="2:7" ht="25.5" x14ac:dyDescent="0.2">
      <c r="B16" s="34" t="s">
        <v>11</v>
      </c>
      <c r="C16" s="14">
        <v>-19293748.02</v>
      </c>
      <c r="D16" s="18">
        <v>9932186.0099999998</v>
      </c>
      <c r="E16" s="18">
        <v>29439257.629999999</v>
      </c>
      <c r="F16" s="27">
        <f>C16+D16-E16</f>
        <v>-38800819.640000001</v>
      </c>
      <c r="G16" s="13">
        <f t="shared" si="1"/>
        <v>-19507071.620000001</v>
      </c>
    </row>
    <row r="17" spans="1:7" ht="12.75" x14ac:dyDescent="0.2">
      <c r="B17" s="34" t="s">
        <v>12</v>
      </c>
      <c r="C17" s="14">
        <v>0</v>
      </c>
      <c r="D17" s="14">
        <v>0</v>
      </c>
      <c r="E17" s="14">
        <v>0</v>
      </c>
      <c r="F17" s="27">
        <f t="shared" si="0"/>
        <v>0</v>
      </c>
      <c r="G17" s="13">
        <f t="shared" si="1"/>
        <v>0</v>
      </c>
    </row>
    <row r="18" spans="1:7" ht="12.75" x14ac:dyDescent="0.2">
      <c r="B18" s="33"/>
      <c r="C18" s="15"/>
      <c r="D18" s="15"/>
      <c r="E18" s="15"/>
      <c r="F18" s="24"/>
      <c r="G18" s="15"/>
    </row>
    <row r="19" spans="1:7" ht="12.75" x14ac:dyDescent="0.2">
      <c r="B19" s="33" t="s">
        <v>13</v>
      </c>
      <c r="C19" s="11">
        <f>SUM(C20:C28)</f>
        <v>6671794580.0999994</v>
      </c>
      <c r="D19" s="11">
        <f>SUM(D20:D28)</f>
        <v>2023650338.3499999</v>
      </c>
      <c r="E19" s="11">
        <f>SUM(E20:E28)</f>
        <v>1202441806.95</v>
      </c>
      <c r="F19" s="22">
        <f t="shared" ref="F19:F28" si="2">C19+D19-E19</f>
        <v>7493003111.499999</v>
      </c>
      <c r="G19" s="11">
        <f t="shared" ref="G19:G28" si="3">F19-C19</f>
        <v>821208531.39999962</v>
      </c>
    </row>
    <row r="20" spans="1:7" ht="12.75" x14ac:dyDescent="0.2">
      <c r="B20" s="34" t="s">
        <v>14</v>
      </c>
      <c r="C20" s="14">
        <v>0</v>
      </c>
      <c r="D20" s="14">
        <v>0</v>
      </c>
      <c r="E20" s="14">
        <v>0</v>
      </c>
      <c r="F20" s="27">
        <f t="shared" si="2"/>
        <v>0</v>
      </c>
      <c r="G20" s="13">
        <f t="shared" si="3"/>
        <v>0</v>
      </c>
    </row>
    <row r="21" spans="1:7" ht="25.5" x14ac:dyDescent="0.2">
      <c r="B21" s="34" t="s">
        <v>15</v>
      </c>
      <c r="C21" s="14">
        <v>0</v>
      </c>
      <c r="D21" s="14">
        <v>0</v>
      </c>
      <c r="E21" s="14">
        <v>0</v>
      </c>
      <c r="F21" s="27">
        <f t="shared" si="2"/>
        <v>0</v>
      </c>
      <c r="G21" s="13">
        <f t="shared" si="3"/>
        <v>0</v>
      </c>
    </row>
    <row r="22" spans="1:7" ht="25.5" x14ac:dyDescent="0.2">
      <c r="A22" s="4" t="s">
        <v>16</v>
      </c>
      <c r="B22" s="34" t="s">
        <v>17</v>
      </c>
      <c r="C22" s="9">
        <v>6791874883.9200001</v>
      </c>
      <c r="D22" s="18">
        <v>1564882593.8599999</v>
      </c>
      <c r="E22" s="18">
        <v>175497353.65000001</v>
      </c>
      <c r="F22" s="27">
        <f t="shared" si="2"/>
        <v>8181260124.1300001</v>
      </c>
      <c r="G22" s="13">
        <f t="shared" si="3"/>
        <v>1389385240.21</v>
      </c>
    </row>
    <row r="23" spans="1:7" ht="12.75" x14ac:dyDescent="0.2">
      <c r="B23" s="34" t="s">
        <v>18</v>
      </c>
      <c r="C23" s="9">
        <v>1130347335.0799999</v>
      </c>
      <c r="D23" s="18">
        <v>233065620.28</v>
      </c>
      <c r="E23" s="18">
        <v>627187971.38999999</v>
      </c>
      <c r="F23" s="27">
        <f t="shared" si="2"/>
        <v>736224983.96999991</v>
      </c>
      <c r="G23" s="13">
        <f t="shared" si="3"/>
        <v>-394122351.11000001</v>
      </c>
    </row>
    <row r="24" spans="1:7" ht="12.75" x14ac:dyDescent="0.2">
      <c r="B24" s="34" t="s">
        <v>19</v>
      </c>
      <c r="C24" s="9">
        <v>13996648</v>
      </c>
      <c r="D24" s="26"/>
      <c r="E24" s="26"/>
      <c r="F24" s="27">
        <f t="shared" si="2"/>
        <v>13996648</v>
      </c>
      <c r="G24" s="13">
        <f t="shared" si="3"/>
        <v>0</v>
      </c>
    </row>
    <row r="25" spans="1:7" ht="25.5" x14ac:dyDescent="0.2">
      <c r="B25" s="34" t="s">
        <v>20</v>
      </c>
      <c r="C25" s="9">
        <v>-1317841203.1600001</v>
      </c>
      <c r="D25" s="18">
        <v>224493312.71000001</v>
      </c>
      <c r="E25" s="18">
        <v>380293020.67000002</v>
      </c>
      <c r="F25" s="27">
        <f t="shared" si="2"/>
        <v>-1473640911.1200001</v>
      </c>
      <c r="G25" s="13">
        <f t="shared" si="3"/>
        <v>-155799707.96000004</v>
      </c>
    </row>
    <row r="26" spans="1:7" ht="12.75" x14ac:dyDescent="0.2">
      <c r="B26" s="34" t="s">
        <v>21</v>
      </c>
      <c r="C26" s="9">
        <v>48549921.439999998</v>
      </c>
      <c r="D26" s="18">
        <v>1208811.5</v>
      </c>
      <c r="E26" s="18">
        <v>19463461.239999998</v>
      </c>
      <c r="F26" s="27">
        <f t="shared" si="2"/>
        <v>30295271.699999999</v>
      </c>
      <c r="G26" s="13">
        <f t="shared" si="3"/>
        <v>-18254649.739999998</v>
      </c>
    </row>
    <row r="27" spans="1:7" ht="25.5" x14ac:dyDescent="0.2">
      <c r="B27" s="34" t="s">
        <v>22</v>
      </c>
      <c r="C27" s="9">
        <v>0</v>
      </c>
      <c r="D27" s="9"/>
      <c r="E27" s="16"/>
      <c r="F27" s="27">
        <f t="shared" si="2"/>
        <v>0</v>
      </c>
      <c r="G27" s="13">
        <f t="shared" si="3"/>
        <v>0</v>
      </c>
    </row>
    <row r="28" spans="1:7" ht="12.75" x14ac:dyDescent="0.2">
      <c r="B28" s="34" t="s">
        <v>23</v>
      </c>
      <c r="C28" s="9">
        <v>4866994.82</v>
      </c>
      <c r="D28" s="9"/>
      <c r="E28" s="16"/>
      <c r="F28" s="27">
        <f t="shared" si="2"/>
        <v>4866994.82</v>
      </c>
      <c r="G28" s="13">
        <f t="shared" si="3"/>
        <v>0</v>
      </c>
    </row>
    <row r="29" spans="1:7" ht="8.25" customHeight="1" thickBot="1" x14ac:dyDescent="0.25">
      <c r="B29" s="35"/>
      <c r="C29" s="10"/>
      <c r="D29" s="10"/>
      <c r="E29" s="10"/>
      <c r="F29" s="25"/>
      <c r="G29" s="10"/>
    </row>
    <row r="30" spans="1:7" x14ac:dyDescent="0.2">
      <c r="B30" s="5"/>
      <c r="C30" s="5"/>
      <c r="D30" s="5"/>
      <c r="E30" s="5"/>
      <c r="F30" s="5"/>
      <c r="G30" s="5"/>
    </row>
    <row r="31" spans="1:7" s="6" customFormat="1" ht="12.75" customHeight="1" x14ac:dyDescent="0.2">
      <c r="B31" s="37" t="s">
        <v>34</v>
      </c>
    </row>
    <row r="32" spans="1:7" s="6" customFormat="1" ht="34.5" customHeight="1" x14ac:dyDescent="0.2"/>
    <row r="33" spans="1:7" s="6" customFormat="1" x14ac:dyDescent="0.2">
      <c r="B33" s="7" t="s">
        <v>32</v>
      </c>
      <c r="D33" s="7" t="s">
        <v>33</v>
      </c>
    </row>
    <row r="34" spans="1:7" s="6" customFormat="1" x14ac:dyDescent="0.2">
      <c r="B34" s="6" t="s">
        <v>29</v>
      </c>
      <c r="D34" s="6" t="s">
        <v>30</v>
      </c>
    </row>
    <row r="35" spans="1:7" s="6" customFormat="1" x14ac:dyDescent="0.2">
      <c r="B35" s="6" t="s">
        <v>31</v>
      </c>
      <c r="D35" s="6" t="s">
        <v>31</v>
      </c>
    </row>
    <row r="36" spans="1:7" s="6" customFormat="1" x14ac:dyDescent="0.2"/>
    <row r="37" spans="1:7" s="6" customFormat="1" ht="12.75" x14ac:dyDescent="0.2">
      <c r="C37" s="19"/>
      <c r="D37" s="17"/>
      <c r="E37" s="17"/>
      <c r="F37" s="17"/>
    </row>
    <row r="38" spans="1:7" s="6" customFormat="1" ht="12.75" x14ac:dyDescent="0.2">
      <c r="D38" s="17"/>
      <c r="E38" s="17"/>
      <c r="F38" s="17"/>
    </row>
    <row r="39" spans="1:7" s="6" customFormat="1" ht="12.75" x14ac:dyDescent="0.2">
      <c r="A39" s="36"/>
      <c r="B39" s="21"/>
      <c r="C39" s="17"/>
      <c r="D39" s="17"/>
      <c r="E39" s="17"/>
      <c r="F39" s="17"/>
    </row>
    <row r="40" spans="1:7" s="6" customFormat="1" ht="12.75" x14ac:dyDescent="0.2">
      <c r="A40" s="20"/>
      <c r="B40" s="21"/>
      <c r="C40" s="17"/>
      <c r="D40" s="17"/>
      <c r="E40" s="17"/>
      <c r="F40" s="17"/>
    </row>
    <row r="41" spans="1:7" s="6" customFormat="1" ht="12.75" x14ac:dyDescent="0.2">
      <c r="A41" s="20"/>
      <c r="B41" s="21"/>
      <c r="C41" s="17"/>
      <c r="D41" s="17"/>
      <c r="E41" s="17"/>
      <c r="F41" s="17"/>
    </row>
    <row r="42" spans="1:7" s="6" customFormat="1" ht="12.75" x14ac:dyDescent="0.2">
      <c r="A42" s="20"/>
      <c r="B42" s="21"/>
      <c r="C42" s="17"/>
      <c r="D42" s="17"/>
      <c r="E42" s="17"/>
      <c r="F42" s="17"/>
    </row>
    <row r="43" spans="1:7" s="6" customFormat="1" ht="12.75" x14ac:dyDescent="0.2">
      <c r="A43" s="20"/>
      <c r="B43" s="21"/>
      <c r="C43" s="17"/>
      <c r="D43" s="17"/>
      <c r="E43" s="17"/>
      <c r="F43" s="17"/>
    </row>
    <row r="44" spans="1:7" s="6" customFormat="1" ht="12.75" x14ac:dyDescent="0.2">
      <c r="A44" s="20"/>
      <c r="B44" s="21"/>
      <c r="C44" s="17"/>
      <c r="D44" s="17"/>
      <c r="E44" s="17"/>
      <c r="F44" s="17"/>
    </row>
    <row r="45" spans="1:7" s="6" customFormat="1" ht="12.75" x14ac:dyDescent="0.2">
      <c r="A45" s="20"/>
      <c r="B45" s="21"/>
      <c r="C45" s="17"/>
      <c r="D45" s="17"/>
      <c r="E45" s="17"/>
      <c r="F45" s="17"/>
    </row>
    <row r="46" spans="1:7" s="6" customFormat="1" ht="12.75" x14ac:dyDescent="0.2">
      <c r="A46" s="20"/>
      <c r="B46" s="21"/>
      <c r="C46" s="17"/>
      <c r="D46" s="21"/>
      <c r="E46" s="21"/>
      <c r="F46" s="17"/>
      <c r="G46" s="19"/>
    </row>
    <row r="47" spans="1:7" s="6" customFormat="1" ht="12.75" x14ac:dyDescent="0.2">
      <c r="A47" s="20"/>
      <c r="B47" s="21"/>
      <c r="C47" s="17"/>
      <c r="D47" s="17"/>
      <c r="E47" s="17"/>
      <c r="F47" s="17"/>
      <c r="G47" s="19"/>
    </row>
    <row r="48" spans="1:7" s="6" customFormat="1" ht="12.75" x14ac:dyDescent="0.2">
      <c r="B48" s="21"/>
      <c r="C48" s="17"/>
      <c r="D48" s="17"/>
      <c r="E48" s="17"/>
      <c r="F48" s="17"/>
      <c r="G48" s="19"/>
    </row>
    <row r="49" spans="2:6" s="6" customFormat="1" ht="12.75" x14ac:dyDescent="0.2">
      <c r="B49" s="21"/>
      <c r="C49" s="17"/>
      <c r="D49" s="21"/>
      <c r="E49" s="21"/>
      <c r="F49" s="17"/>
    </row>
    <row r="50" spans="2:6" s="6" customFormat="1" x14ac:dyDescent="0.2"/>
    <row r="51" spans="2:6" s="6" customFormat="1" x14ac:dyDescent="0.2"/>
    <row r="52" spans="2:6" s="6" customFormat="1" x14ac:dyDescent="0.2"/>
    <row r="53" spans="2:6" s="6" customFormat="1" x14ac:dyDescent="0.2"/>
    <row r="54" spans="2:6" s="6" customFormat="1" x14ac:dyDescent="0.2"/>
    <row r="55" spans="2:6" s="6" customFormat="1" x14ac:dyDescent="0.2"/>
    <row r="56" spans="2:6" s="6" customFormat="1" x14ac:dyDescent="0.2"/>
    <row r="57" spans="2:6" s="6" customFormat="1" x14ac:dyDescent="0.2">
      <c r="C57" s="19"/>
      <c r="D57" s="19"/>
      <c r="E57" s="19"/>
      <c r="F57" s="19"/>
    </row>
    <row r="58" spans="2:6" s="6" customFormat="1" x14ac:dyDescent="0.2">
      <c r="C58" s="19"/>
      <c r="D58" s="19"/>
      <c r="E58" s="19"/>
      <c r="F58" s="19"/>
    </row>
    <row r="59" spans="2:6" s="6" customFormat="1" x14ac:dyDescent="0.2">
      <c r="C59" s="19"/>
      <c r="D59" s="19"/>
      <c r="E59" s="19"/>
      <c r="F59" s="19"/>
    </row>
    <row r="60" spans="2:6" s="6" customFormat="1" x14ac:dyDescent="0.2">
      <c r="C60" s="19"/>
      <c r="D60" s="19"/>
      <c r="E60" s="19"/>
      <c r="F60" s="19"/>
    </row>
    <row r="61" spans="2:6" s="6" customFormat="1" x14ac:dyDescent="0.2">
      <c r="C61" s="19"/>
      <c r="D61" s="19"/>
      <c r="E61" s="19"/>
      <c r="F61" s="19"/>
    </row>
    <row r="62" spans="2:6" s="6" customFormat="1" x14ac:dyDescent="0.2">
      <c r="C62" s="19"/>
      <c r="D62" s="19"/>
      <c r="E62" s="19"/>
      <c r="F62" s="19"/>
    </row>
    <row r="63" spans="2:6" s="6" customFormat="1" x14ac:dyDescent="0.2">
      <c r="C63" s="19"/>
      <c r="D63" s="19"/>
      <c r="E63" s="19"/>
      <c r="F63" s="19"/>
    </row>
    <row r="64" spans="2:6" s="6" customFormat="1" x14ac:dyDescent="0.2">
      <c r="C64" s="19"/>
      <c r="D64" s="19"/>
      <c r="E64" s="19"/>
      <c r="F64" s="19"/>
    </row>
    <row r="65" spans="3:6" s="6" customFormat="1" x14ac:dyDescent="0.2">
      <c r="C65" s="19"/>
      <c r="D65" s="19"/>
      <c r="E65" s="19"/>
      <c r="F65" s="19"/>
    </row>
    <row r="66" spans="3:6" s="6" customFormat="1" x14ac:dyDescent="0.2"/>
    <row r="67" spans="3:6" s="6" customFormat="1" x14ac:dyDescent="0.2"/>
    <row r="68" spans="3:6" s="6" customFormat="1" x14ac:dyDescent="0.2"/>
    <row r="69" spans="3:6" s="6" customFormat="1" x14ac:dyDescent="0.2"/>
    <row r="70" spans="3:6" s="6" customFormat="1" x14ac:dyDescent="0.2"/>
    <row r="71" spans="3:6" s="6" customFormat="1" x14ac:dyDescent="0.2"/>
    <row r="72" spans="3:6" s="6" customFormat="1" x14ac:dyDescent="0.2"/>
    <row r="73" spans="3:6" s="6" customFormat="1" x14ac:dyDescent="0.2"/>
    <row r="74" spans="3:6" s="6" customFormat="1" x14ac:dyDescent="0.2"/>
    <row r="75" spans="3:6" s="6" customFormat="1" x14ac:dyDescent="0.2"/>
    <row r="76" spans="3:6" s="6" customFormat="1" x14ac:dyDescent="0.2"/>
    <row r="77" spans="3:6" s="6" customFormat="1" x14ac:dyDescent="0.2"/>
    <row r="78" spans="3:6" s="6" customFormat="1" x14ac:dyDescent="0.2"/>
    <row r="79" spans="3:6" s="6" customFormat="1" x14ac:dyDescent="0.2"/>
    <row r="80" spans="3:6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2024-01-30T19:32:24Z</cp:lastPrinted>
  <dcterms:created xsi:type="dcterms:W3CDTF">2019-12-03T19:14:48Z</dcterms:created>
  <dcterms:modified xsi:type="dcterms:W3CDTF">2024-01-30T19:32:26Z</dcterms:modified>
</cp:coreProperties>
</file>